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60\YEAR\FY 25\MKT-REN\7-1-25 RFPs\Medical\"/>
    </mc:Choice>
  </mc:AlternateContent>
  <xr:revisionPtr revIDLastSave="0" documentId="13_ncr:1_{713979CB-D1B4-483E-BC26-44CDFAAC64FE}" xr6:coauthVersionLast="47" xr6:coauthVersionMax="47" xr10:uidLastSave="{00000000-0000-0000-0000-000000000000}"/>
  <bookViews>
    <workbookView xWindow="-110" yWindow="-110" windowWidth="19420" windowHeight="10420" tabRatio="796" xr2:uid="{00000000-000D-0000-FFFF-FFFF00000000}"/>
  </bookViews>
  <sheets>
    <sheet name="Attachment H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6" l="1"/>
  <c r="B10" i="16"/>
  <c r="B13" i="16" s="1"/>
  <c r="B7" i="16"/>
</calcChain>
</file>

<file path=xl/sharedStrings.xml><?xml version="1.0" encoding="utf-8"?>
<sst xmlns="http://schemas.openxmlformats.org/spreadsheetml/2006/main" count="19" uniqueCount="12">
  <si>
    <t xml:space="preserve">Total Monthly Per-Employee Charges for the Rating Period: </t>
  </si>
  <si>
    <t>00000CP1/0001, 00000CP2/0001, 00000CP4/0001, 00000PF1/0001, 00000PF2/0001, 00000PF3/0001, 00000PR2/0001, 00000PR3/0001, 00000PR4/0001, 00000PT8/0001, 0002, 0004, 0005, 0007, 0008, 00000PT9/0001, 0002, 0004, 0005, 0007, 0008, 00000PW2/0001, 00004H75/0001,  00006L61/0001, 000CCC1/0001,  0000CP4R/0001, 0000CPC1/0001,  0000MPT7/0001, 0000MPT9/0001, 0000PF1R/0001, 0002, 0000PFC1/0001, 0000PR4X/0001, 0000RCPM/0001, 0003, 0001F414/0001, 0001F422/0001, 0001F423/0001, 0001F424/0001, 0001F425/0001, 000CPC1C/0001, 000MCCC1/0001, 000MCPC1/0001, 000MPFC1/0001, 000P6L61/0001, 000RPWSM/0001, 0003, 00CPC1CM/0001, 00PT2004/0001, 0002, 00RCPMPF/0001, 0002</t>
  </si>
  <si>
    <t xml:space="preserve">Administrative Fee  (Using BCBSRI as Stop-Loss Carrier, using Third Party dental carrier, and using Third Party PBM)  </t>
  </si>
  <si>
    <t>Telemed</t>
  </si>
  <si>
    <t>Group/Subgroup</t>
  </si>
  <si>
    <t>00000CPM/0001, 0003, 0004,0005, 00000PT2/0001, 00000PT3/0001,0002, 00000PT4/0001, 00000PT5/0001,0002, 00005D05/0001, 0004, 00005M22/0001,0002, 0000CITY/0001,0002, 0000MPT2/0001, 0000PWSM/0001,0003, 0004, 000M5D05/0001 , 0001F600/0001, 000</t>
  </si>
  <si>
    <t>Items:</t>
  </si>
  <si>
    <t>00000PRP/0002   00000PT9/0006     00004H75/0002</t>
  </si>
  <si>
    <t>Plan 65 C without SNF</t>
  </si>
  <si>
    <t>Plan 65 G without SNF</t>
  </si>
  <si>
    <t>Wellness (Tier 1D)</t>
  </si>
  <si>
    <t>Attachment C - Current 2024 Plan Year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</si>
</sst>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#,##0;\-#,##0;&quot;-&quot;"/>
    <numFmt numFmtId="167" formatCode="0.00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Helv"/>
    </font>
    <font>
      <sz val="10"/>
      <name val="MS Serif"/>
      <family val="1"/>
    </font>
    <font>
      <sz val="10"/>
      <color indexed="16"/>
      <name val="MS Serif"/>
      <family val="1"/>
    </font>
    <font>
      <sz val="12"/>
      <name val="Arial"/>
      <family val="2"/>
    </font>
    <font>
      <b/>
      <sz val="12"/>
      <name val="Helv"/>
    </font>
    <font>
      <b/>
      <sz val="11"/>
      <name val="Helv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b/>
      <sz val="6.5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Gray">
        <fgColor indexed="8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166" fontId="5" fillId="0" borderId="0" applyFill="0" applyBorder="0" applyAlignment="0"/>
    <xf numFmtId="0" fontId="10" fillId="21" borderId="2" applyNumberFormat="0" applyAlignment="0" applyProtection="0"/>
    <xf numFmtId="0" fontId="25" fillId="0" borderId="0"/>
    <xf numFmtId="0" fontId="11" fillId="22" borderId="3" applyNumberFormat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NumberFormat="0" applyAlignment="0">
      <alignment horizontal="left"/>
    </xf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 applyNumberFormat="0" applyAlignment="0">
      <alignment horizontal="left"/>
    </xf>
    <xf numFmtId="0" fontId="12" fillId="0" borderId="0" applyNumberFormat="0" applyFill="0" applyBorder="0" applyAlignment="0" applyProtection="0"/>
    <xf numFmtId="6" fontId="6" fillId="0" borderId="0"/>
    <xf numFmtId="2" fontId="28" fillId="0" borderId="0" applyFill="0" applyBorder="0" applyAlignment="0" applyProtection="0"/>
    <xf numFmtId="0" fontId="13" fillId="5" borderId="0" applyNumberFormat="0" applyBorder="0" applyAlignment="0" applyProtection="0"/>
    <xf numFmtId="38" fontId="24" fillId="2" borderId="0" applyNumberFormat="0" applyBorder="0" applyAlignment="0" applyProtection="0"/>
    <xf numFmtId="164" fontId="29" fillId="23" borderId="4"/>
    <xf numFmtId="0" fontId="29" fillId="0" borderId="0">
      <alignment horizontal="left"/>
    </xf>
    <xf numFmtId="0" fontId="4" fillId="0" borderId="5" applyNumberFormat="0" applyAlignment="0" applyProtection="0">
      <alignment horizontal="left" vertical="center"/>
    </xf>
    <xf numFmtId="0" fontId="4" fillId="0" borderId="6">
      <alignment horizontal="left" vertical="center"/>
    </xf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10" fontId="24" fillId="24" borderId="1" applyNumberFormat="0" applyBorder="0" applyAlignment="0" applyProtection="0"/>
    <xf numFmtId="0" fontId="17" fillId="8" borderId="2" applyNumberFormat="0" applyAlignment="0" applyProtection="0"/>
    <xf numFmtId="0" fontId="18" fillId="0" borderId="10" applyNumberFormat="0" applyFill="0" applyAlignment="0" applyProtection="0"/>
    <xf numFmtId="0" fontId="30" fillId="0" borderId="11"/>
    <xf numFmtId="0" fontId="19" fillId="25" borderId="0" applyNumberFormat="0" applyBorder="0" applyAlignment="0" applyProtection="0"/>
    <xf numFmtId="167" fontId="31" fillId="0" borderId="0"/>
    <xf numFmtId="0" fontId="3" fillId="0" borderId="0"/>
    <xf numFmtId="0" fontId="1" fillId="0" borderId="0"/>
    <xf numFmtId="0" fontId="1" fillId="26" borderId="12" applyNumberFormat="0" applyFont="0" applyAlignment="0" applyProtection="0"/>
    <xf numFmtId="0" fontId="20" fillId="21" borderId="13" applyNumberFormat="0" applyAlignment="0" applyProtection="0"/>
    <xf numFmtId="10" fontId="1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11">
      <alignment horizontal="center"/>
    </xf>
    <xf numFmtId="3" fontId="32" fillId="0" borderId="0" applyFont="0" applyFill="0" applyBorder="0" applyAlignment="0" applyProtection="0"/>
    <xf numFmtId="0" fontId="32" fillId="27" borderId="0" applyNumberFormat="0" applyFont="0" applyBorder="0" applyAlignment="0" applyProtection="0"/>
    <xf numFmtId="0" fontId="34" fillId="28" borderId="0" applyNumberFormat="0" applyFont="0" applyFill="0" applyBorder="0" applyAlignment="0" applyProtection="0"/>
    <xf numFmtId="0" fontId="34" fillId="29" borderId="0" applyNumberFormat="0" applyFont="0" applyFill="0" applyBorder="0" applyAlignment="0" applyProtection="0"/>
    <xf numFmtId="165" fontId="35" fillId="0" borderId="0" applyNumberFormat="0" applyFill="0" applyBorder="0" applyAlignment="0" applyProtection="0">
      <alignment horizontal="left"/>
    </xf>
    <xf numFmtId="0" fontId="5" fillId="0" borderId="0">
      <alignment vertical="top"/>
    </xf>
    <xf numFmtId="0" fontId="30" fillId="0" borderId="0"/>
    <xf numFmtId="40" fontId="36" fillId="0" borderId="0" applyBorder="0">
      <alignment horizontal="right"/>
    </xf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26" borderId="12" applyNumberFormat="0" applyFont="0" applyAlignment="0" applyProtection="0"/>
    <xf numFmtId="9" fontId="3" fillId="0" borderId="0" applyFont="0" applyFill="0" applyBorder="0" applyAlignment="0" applyProtection="0"/>
    <xf numFmtId="0" fontId="17" fillId="8" borderId="2" applyNumberFormat="0" applyAlignment="0" applyProtection="0"/>
    <xf numFmtId="0" fontId="3" fillId="0" borderId="0"/>
  </cellStyleXfs>
  <cellXfs count="8">
    <xf numFmtId="0" fontId="0" fillId="0" borderId="0" xfId="0"/>
    <xf numFmtId="8" fontId="0" fillId="0" borderId="0" xfId="0" applyNumberFormat="1"/>
    <xf numFmtId="0" fontId="38" fillId="0" borderId="0" xfId="1" applyFont="1" applyAlignment="1">
      <alignment horizontal="left"/>
    </xf>
    <xf numFmtId="0" fontId="37" fillId="0" borderId="0" xfId="0" applyFont="1" applyAlignment="1">
      <alignment wrapText="1"/>
    </xf>
    <xf numFmtId="0" fontId="2" fillId="0" borderId="16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0" fillId="0" borderId="0" xfId="0" applyFill="1" applyAlignment="1">
      <alignment wrapText="1"/>
    </xf>
  </cellXfs>
  <cellStyles count="86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 Currency (0)" xfId="28" xr:uid="{00000000-0005-0000-0000-000019000000}"/>
    <cellStyle name="Calculation 2" xfId="29" xr:uid="{00000000-0005-0000-0000-00001A000000}"/>
    <cellStyle name="category" xfId="30" xr:uid="{00000000-0005-0000-0000-00001B000000}"/>
    <cellStyle name="Check Cell 2" xfId="31" xr:uid="{00000000-0005-0000-0000-00001C000000}"/>
    <cellStyle name="Comma 2" xfId="32" xr:uid="{00000000-0005-0000-0000-00001D000000}"/>
    <cellStyle name="Comma 3" xfId="33" xr:uid="{00000000-0005-0000-0000-00001E000000}"/>
    <cellStyle name="Comma 3 2" xfId="77" xr:uid="{00000000-0005-0000-0000-00001F000000}"/>
    <cellStyle name="Comma 4" xfId="78" xr:uid="{00000000-0005-0000-0000-000020000000}"/>
    <cellStyle name="Copied" xfId="34" xr:uid="{00000000-0005-0000-0000-000021000000}"/>
    <cellStyle name="Currency 2" xfId="35" xr:uid="{00000000-0005-0000-0000-000022000000}"/>
    <cellStyle name="Currency 3" xfId="36" xr:uid="{00000000-0005-0000-0000-000023000000}"/>
    <cellStyle name="Currency 3 2" xfId="79" xr:uid="{00000000-0005-0000-0000-000024000000}"/>
    <cellStyle name="Entered" xfId="37" xr:uid="{00000000-0005-0000-0000-000025000000}"/>
    <cellStyle name="Explanatory Text 2" xfId="38" xr:uid="{00000000-0005-0000-0000-000026000000}"/>
    <cellStyle name="financial" xfId="39" xr:uid="{00000000-0005-0000-0000-000027000000}"/>
    <cellStyle name="Fixed" xfId="40" xr:uid="{00000000-0005-0000-0000-000028000000}"/>
    <cellStyle name="Good 2" xfId="41" xr:uid="{00000000-0005-0000-0000-000029000000}"/>
    <cellStyle name="Grey" xfId="42" xr:uid="{00000000-0005-0000-0000-00002A000000}"/>
    <cellStyle name="Head 1 - Style1" xfId="43" xr:uid="{00000000-0005-0000-0000-00002B000000}"/>
    <cellStyle name="HEADER" xfId="44" xr:uid="{00000000-0005-0000-0000-00002C000000}"/>
    <cellStyle name="Header1" xfId="45" xr:uid="{00000000-0005-0000-0000-00002D000000}"/>
    <cellStyle name="Header2" xfId="46" xr:uid="{00000000-0005-0000-0000-00002E000000}"/>
    <cellStyle name="Heading 1 2" xfId="47" xr:uid="{00000000-0005-0000-0000-00002F000000}"/>
    <cellStyle name="Heading 2 2" xfId="48" xr:uid="{00000000-0005-0000-0000-000030000000}"/>
    <cellStyle name="Heading 3 2" xfId="49" xr:uid="{00000000-0005-0000-0000-000031000000}"/>
    <cellStyle name="Heading 4 2" xfId="50" xr:uid="{00000000-0005-0000-0000-000032000000}"/>
    <cellStyle name="Input [yellow]" xfId="51" xr:uid="{00000000-0005-0000-0000-000033000000}"/>
    <cellStyle name="Input 2" xfId="52" xr:uid="{00000000-0005-0000-0000-000034000000}"/>
    <cellStyle name="Input 3" xfId="84" xr:uid="{00000000-0005-0000-0000-000035000000}"/>
    <cellStyle name="Linked Cell 2" xfId="53" xr:uid="{00000000-0005-0000-0000-000036000000}"/>
    <cellStyle name="Model" xfId="54" xr:uid="{00000000-0005-0000-0000-000037000000}"/>
    <cellStyle name="Neutral 2" xfId="55" xr:uid="{00000000-0005-0000-0000-000038000000}"/>
    <cellStyle name="Normal" xfId="0" builtinId="0"/>
    <cellStyle name="Normal - Style1" xfId="56" xr:uid="{00000000-0005-0000-0000-00003A000000}"/>
    <cellStyle name="Normal 2" xfId="57" xr:uid="{00000000-0005-0000-0000-00003B000000}"/>
    <cellStyle name="Normal 3" xfId="58" xr:uid="{00000000-0005-0000-0000-00003C000000}"/>
    <cellStyle name="Normal 3 2" xfId="80" xr:uid="{00000000-0005-0000-0000-00003D000000}"/>
    <cellStyle name="Normal 4" xfId="1" xr:uid="{00000000-0005-0000-0000-00003E000000}"/>
    <cellStyle name="Normal 4 2" xfId="81" xr:uid="{00000000-0005-0000-0000-00003F000000}"/>
    <cellStyle name="Normal 5" xfId="2" xr:uid="{00000000-0005-0000-0000-000040000000}"/>
    <cellStyle name="Normal 6" xfId="85" xr:uid="{00000000-0005-0000-0000-000041000000}"/>
    <cellStyle name="Note 2" xfId="59" xr:uid="{00000000-0005-0000-0000-000042000000}"/>
    <cellStyle name="Note 2 2" xfId="82" xr:uid="{00000000-0005-0000-0000-000043000000}"/>
    <cellStyle name="Output 2" xfId="60" xr:uid="{00000000-0005-0000-0000-000044000000}"/>
    <cellStyle name="Percent [2]" xfId="61" xr:uid="{00000000-0005-0000-0000-000045000000}"/>
    <cellStyle name="Percent 2" xfId="83" xr:uid="{00000000-0005-0000-0000-000046000000}"/>
    <cellStyle name="PSChar" xfId="62" xr:uid="{00000000-0005-0000-0000-000047000000}"/>
    <cellStyle name="PSDate" xfId="63" xr:uid="{00000000-0005-0000-0000-000048000000}"/>
    <cellStyle name="PSDec" xfId="64" xr:uid="{00000000-0005-0000-0000-000049000000}"/>
    <cellStyle name="PSHeading" xfId="65" xr:uid="{00000000-0005-0000-0000-00004A000000}"/>
    <cellStyle name="PSInt" xfId="66" xr:uid="{00000000-0005-0000-0000-00004B000000}"/>
    <cellStyle name="PSSpacer" xfId="67" xr:uid="{00000000-0005-0000-0000-00004C000000}"/>
    <cellStyle name="Region" xfId="68" xr:uid="{00000000-0005-0000-0000-00004D000000}"/>
    <cellStyle name="regional" xfId="69" xr:uid="{00000000-0005-0000-0000-00004E000000}"/>
    <cellStyle name="RevList" xfId="70" xr:uid="{00000000-0005-0000-0000-00004F000000}"/>
    <cellStyle name="Style 1" xfId="71" xr:uid="{00000000-0005-0000-0000-000050000000}"/>
    <cellStyle name="subhead" xfId="72" xr:uid="{00000000-0005-0000-0000-000051000000}"/>
    <cellStyle name="Subtotal" xfId="73" xr:uid="{00000000-0005-0000-0000-000052000000}"/>
    <cellStyle name="Title 2" xfId="74" xr:uid="{00000000-0005-0000-0000-000053000000}"/>
    <cellStyle name="Total 2" xfId="75" xr:uid="{00000000-0005-0000-0000-000054000000}"/>
    <cellStyle name="Warning Text 2" xfId="76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D19"/>
  <sheetViews>
    <sheetView tabSelected="1" workbookViewId="0">
      <selection activeCell="B22" sqref="B22"/>
    </sheetView>
  </sheetViews>
  <sheetFormatPr defaultRowHeight="14.5" x14ac:dyDescent="0.35"/>
  <cols>
    <col min="1" max="1" width="98.08984375" bestFit="1" customWidth="1"/>
    <col min="4" max="4" width="29.453125" customWidth="1"/>
  </cols>
  <sheetData>
    <row r="1" spans="1:4" ht="18" x14ac:dyDescent="0.4">
      <c r="A1" s="4" t="s">
        <v>11</v>
      </c>
      <c r="B1" s="5"/>
      <c r="C1" s="5"/>
      <c r="D1" s="6"/>
    </row>
    <row r="2" spans="1:4" x14ac:dyDescent="0.35">
      <c r="A2" s="2" t="s">
        <v>4</v>
      </c>
    </row>
    <row r="3" spans="1:4" ht="101.5" x14ac:dyDescent="0.35">
      <c r="A3" s="7" t="s">
        <v>1</v>
      </c>
    </row>
    <row r="4" spans="1:4" x14ac:dyDescent="0.35">
      <c r="A4" s="3" t="s">
        <v>6</v>
      </c>
      <c r="B4" s="1"/>
    </row>
    <row r="5" spans="1:4" x14ac:dyDescent="0.35">
      <c r="A5" t="s">
        <v>2</v>
      </c>
      <c r="B5" s="1">
        <v>44.69</v>
      </c>
      <c r="C5" s="1"/>
    </row>
    <row r="6" spans="1:4" x14ac:dyDescent="0.35">
      <c r="A6" t="s">
        <v>3</v>
      </c>
      <c r="B6" s="1">
        <v>0.5</v>
      </c>
    </row>
    <row r="7" spans="1:4" x14ac:dyDescent="0.35">
      <c r="A7" t="s">
        <v>0</v>
      </c>
      <c r="B7" s="1">
        <f>SUM(B5:B6)</f>
        <v>45.19</v>
      </c>
    </row>
    <row r="8" spans="1:4" x14ac:dyDescent="0.35">
      <c r="A8" s="2" t="s">
        <v>4</v>
      </c>
    </row>
    <row r="9" spans="1:4" ht="43.5" x14ac:dyDescent="0.35">
      <c r="A9" s="7" t="s">
        <v>5</v>
      </c>
    </row>
    <row r="10" spans="1:4" x14ac:dyDescent="0.35">
      <c r="A10" t="s">
        <v>2</v>
      </c>
      <c r="B10" s="1">
        <f>B5</f>
        <v>44.69</v>
      </c>
    </row>
    <row r="11" spans="1:4" x14ac:dyDescent="0.35">
      <c r="A11" t="s">
        <v>10</v>
      </c>
      <c r="B11" s="1">
        <v>1</v>
      </c>
    </row>
    <row r="12" spans="1:4" x14ac:dyDescent="0.35">
      <c r="A12" t="s">
        <v>3</v>
      </c>
      <c r="B12" s="1">
        <f>B6</f>
        <v>0.5</v>
      </c>
    </row>
    <row r="13" spans="1:4" x14ac:dyDescent="0.35">
      <c r="A13" t="s">
        <v>0</v>
      </c>
      <c r="B13" s="1">
        <f>SUM(B10:B12)</f>
        <v>46.19</v>
      </c>
    </row>
    <row r="14" spans="1:4" x14ac:dyDescent="0.35">
      <c r="A14" s="2" t="s">
        <v>4</v>
      </c>
    </row>
    <row r="15" spans="1:4" x14ac:dyDescent="0.35">
      <c r="A15" t="s">
        <v>7</v>
      </c>
    </row>
    <row r="16" spans="1:4" x14ac:dyDescent="0.35">
      <c r="A16" t="s">
        <v>8</v>
      </c>
      <c r="B16" s="1">
        <v>212.49</v>
      </c>
    </row>
    <row r="17" spans="1:2" x14ac:dyDescent="0.35">
      <c r="A17" s="2" t="s">
        <v>4</v>
      </c>
    </row>
    <row r="18" spans="1:2" x14ac:dyDescent="0.35">
      <c r="A18" t="s">
        <v>7</v>
      </c>
    </row>
    <row r="19" spans="1:2" x14ac:dyDescent="0.35">
      <c r="A19" t="s">
        <v>9</v>
      </c>
      <c r="B19" s="1">
        <v>186.13</v>
      </c>
    </row>
  </sheetData>
  <mergeCells count="1">
    <mergeCell ref="A1:D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H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Haynes, Sara</dc:creator>
  <cp:lastModifiedBy>Mollin, Sarah</cp:lastModifiedBy>
  <cp:lastPrinted>2017-02-16T22:12:55Z</cp:lastPrinted>
  <dcterms:created xsi:type="dcterms:W3CDTF">2017-02-09T21:22:49Z</dcterms:created>
  <dcterms:modified xsi:type="dcterms:W3CDTF">2024-09-25T19:29:59Z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2024-09-24T21:05:11Z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f6d39e8b-85e3-4866-a51c-8fc3674ee3dc</vt:lpwstr>
  </property>
  <property fmtid="{D5CDD505-2E9C-101B-9397-08002B2CF9AE}" pid="8" name="MSIP_Label_38f1469a-2c2a-4aee-b92b-090d4c5468ff_ContentBits">
    <vt:lpwstr>0</vt:lpwstr>
  </property>
</Properties>
</file>